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19550899-1E03-4EF8-A48D-D7B55CB4EF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7-12" sheetId="4" r:id="rId1"/>
    <sheet name="Sheet1" sheetId="5" r:id="rId2"/>
  </sheets>
  <calcPr calcId="191029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<sst xmlns="http://schemas.openxmlformats.org/spreadsheetml/2006/main" count="267" uniqueCount="183">
  <si>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</si>
  <si>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</si>
  <si>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</si>
  <si>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</si>
  <si>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</si>
  <si>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</si>
  <si>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</si>
  <si>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</si>
  <si>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</si>
  <si>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</si>
  <si>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</si>
  <si>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</si>
  <si>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</si>
  <si>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</si>
  <si>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</si>
  <si>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</si>
  <si>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</si>
  <si>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</si>
  <si>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</si>
  <si>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</si>
  <si>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</si>
  <si>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</si>
  <si>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</si>
  <si>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</si>
  <si>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</si>
  <si>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</si>
  <si>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</si>
  <si>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</si>
  <si>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</si>
  <si>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</si>
  <si>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</si>
  <si>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</si>
  <si>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</si>
  <si>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</si>
  <si>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</si>
  <si>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</si>
  <si>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</si>
  <si>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</si>
  <si>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</si>
  <si>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</si>
  <si>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</si>
  <si>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</si>
  <si>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</si>
  <si>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</si>
  <si>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</si>
  <si>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</si>
  <si>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</si>
  <si>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</si>
  <si>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</si>
  <si>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</si>
  <si>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</si>
  <si>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</si>
  <si>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</si>
  <si>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</si>
  <si>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</si>
  <si>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</si>
  <si>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</si>
  <si>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</si>
  <si>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</si>
  <si>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</si>
  <si>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</si>
  <si>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</si>
  <si>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</si>
  <si>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</si>
  <si>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</si>
  <si>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</si>
  <si>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</si>
  <si>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</si>
  <si>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</si>
  <si>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</si>
  <si>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</si>
  <si>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</si>
  <si>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</si>
  <si>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</si>
  <si>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</si>
  <si>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</si>
  <si>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</si>
  <si>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</si>
  <si>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</si>
  <si>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</si>
  <si>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</si>
  <si>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</si>
  <si>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</si>
  <si>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</si>
  <si>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</si>
  <si>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</si>
  <si>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</si>
  <si>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</si>
  <si>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</si>
  <si>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</si>
  <si>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</si>
  <si>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</si>
  <si>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</si>
  <si>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</si>
  <si>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</si>
  <si>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</si>
  <si>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</si>
  <si>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</si>
  <si>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</si>
  <si>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</si>
  <si>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</si>
  <si>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</si>
  <si>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</si>
  <si>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</si>
  <si>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</si>
  <si>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</si>
  <si>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</si>
  <si>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</si>
  <si>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</si>
  <si>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</si>
  <si>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</si>
  <si>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</si>
  <si>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</si>
  <si>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</si>
  <si>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</si>
  <si>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</si>
  <si>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</si>
  <si>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</si>
  <si>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</si>
  <si>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</si>
  <si>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</si>
  <si>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</si>
  <si>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</si>
  <si>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</si>
  <si>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</si>
  <si>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</si>
  <si>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</si>
  <si>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</si>
  <si>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</si>
  <si>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</si>
  <si>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</si>
  <si>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</si>
  <si>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</si>
  <si>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</si>
  <si>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</si>
  <si>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</si>
  <si>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</si>
  <si>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</si>
  <si>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</si>
  <si>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</si>
  <si>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</si>
  <si>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</si>
  <si>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</si>
  <si>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</si>
  <si>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</si>
  <si>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</si>
  <si>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</si>
  <si>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</si>
  <si>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</si>
  <si>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</si>
  <si>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</si>
  <si>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</si>
  <si>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</si>
  <si>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</si>
  <si>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</si>
  <si>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</si>
  <si>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</si>
  <si>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</si>
  <si>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</si>
  <si>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</si>
  <si>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</si>
  <si>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</si>
  <si>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</si>
  <si>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</si>
  <si>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</si>
  <si>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</si>
  <si>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</si>
  <si>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</si>
  <si>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</si>
  <si>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</si>
  <si>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</si>
  <si>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</si>
  <si>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</si>
  <si>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</si>
  <si>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</si>
  <si>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</si>
  <si>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</si>
  <si>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</si>
  <si>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</si>
  <si>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</si>
  <si>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</si>
  <si>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2021 METŲ SAUSIO MĖNESIUI  </t>
  </si>
  <si>
    <t xml:space="preserve"> 2020-12-18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</si>
</sst>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topLeftCell="A72" workbookViewId="0">
      <selection activeCell="G85" sqref="G85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70" t="s">
        <v>14</v>
      </c>
      <c r="E1" s="70"/>
    </row>
    <row r="2" spans="1:5" x14ac:dyDescent="0.25">
      <c r="A2" s="7"/>
      <c r="B2" s="7"/>
      <c r="C2" s="7"/>
      <c r="D2" s="70" t="s">
        <v>128</v>
      </c>
      <c r="E2" s="70"/>
    </row>
    <row r="3" spans="1:5" x14ac:dyDescent="0.25">
      <c r="A3" s="7"/>
      <c r="B3" s="7"/>
      <c r="C3" s="7"/>
      <c r="D3" s="71" t="s">
        <v>114</v>
      </c>
      <c r="E3" s="71"/>
    </row>
    <row r="4" spans="1:5" x14ac:dyDescent="0.25">
      <c r="A4" s="7"/>
      <c r="B4" s="7"/>
      <c r="C4" s="7"/>
      <c r="D4" s="70" t="s">
        <v>15</v>
      </c>
      <c r="E4" s="70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72" t="s">
        <v>181</v>
      </c>
      <c r="C15" s="72"/>
      <c r="D15" s="72"/>
      <c r="E15" s="72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8"/>
      <c r="B23" s="68"/>
      <c r="C23" s="68"/>
      <c r="D23" s="68"/>
      <c r="E23" s="68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4" t="s">
        <v>21</v>
      </c>
      <c r="C26" s="64"/>
      <c r="D26" s="64"/>
      <c r="E26" s="64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3.8775077263157893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5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2.3275077263157895</v>
      </c>
    </row>
    <row r="30" spans="1:5" ht="57.6" x14ac:dyDescent="0.25">
      <c r="A30" s="65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9" t="s">
        <v>28</v>
      </c>
      <c r="C31" s="69"/>
      <c r="D31" s="69"/>
      <c r="E31" s="69"/>
    </row>
    <row r="32" spans="1:5" x14ac:dyDescent="0.25">
      <c r="A32" s="30" t="s">
        <v>29</v>
      </c>
      <c r="B32" s="34" t="s">
        <v>116</v>
      </c>
      <c r="C32" s="63"/>
      <c r="D32" s="63"/>
      <c r="E32" s="63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15.98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25.89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120.16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120.16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246.61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247.09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118.95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118.95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124.08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124.08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5" t="s">
        <v>43</v>
      </c>
      <c r="B55" s="31" t="s">
        <v>161</v>
      </c>
      <c r="C55" s="65" t="s">
        <v>23</v>
      </c>
      <c r="D55" s="65" t="s">
        <v>162</v>
      </c>
      <c r="E55" s="67">
        <f>E57+E58</f>
        <v>3.8775077263157893</v>
      </c>
    </row>
    <row r="56" spans="1:5" x14ac:dyDescent="0.25">
      <c r="A56" s="65"/>
      <c r="B56" s="32" t="s">
        <v>44</v>
      </c>
      <c r="C56" s="65"/>
      <c r="D56" s="65"/>
      <c r="E56" s="67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5" t="s">
        <v>47</v>
      </c>
      <c r="B58" s="35" t="s">
        <v>48</v>
      </c>
      <c r="C58" s="30" t="s">
        <v>23</v>
      </c>
      <c r="D58" s="30" t="s">
        <v>164</v>
      </c>
      <c r="E58" s="12">
        <f>$E$29</f>
        <v>2.3275077263157895</v>
      </c>
    </row>
    <row r="59" spans="1:5" ht="57.6" x14ac:dyDescent="0.25">
      <c r="A59" s="65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3"/>
      <c r="D60" s="63"/>
      <c r="E60" s="63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2.3275077263157895</v>
      </c>
    </row>
    <row r="63" spans="1:5" x14ac:dyDescent="0.25">
      <c r="A63" s="29" t="s">
        <v>56</v>
      </c>
      <c r="B63" s="64" t="s">
        <v>57</v>
      </c>
      <c r="C63" s="64"/>
      <c r="D63" s="64"/>
      <c r="E63" s="64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1.5906035266962586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5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0.66060352669625855</v>
      </c>
    </row>
    <row r="67" spans="1:5" ht="16.2" x14ac:dyDescent="0.25">
      <c r="A67" s="65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6" t="s">
        <v>64</v>
      </c>
      <c r="C68" s="66"/>
      <c r="D68" s="66"/>
      <c r="E68" s="66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0.66060352669625855</v>
      </c>
    </row>
    <row r="71" spans="1:5" x14ac:dyDescent="0.25">
      <c r="A71" s="29" t="s">
        <v>68</v>
      </c>
      <c r="B71" s="64" t="s">
        <v>171</v>
      </c>
      <c r="C71" s="64"/>
      <c r="D71" s="64"/>
      <c r="E71" s="64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5.6881112530120479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5.6881112530120479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6.2000412657831321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5.55</v>
      </c>
    </row>
    <row r="81" spans="1:7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2.52</v>
      </c>
    </row>
    <row r="82" spans="1:7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2036.7349999999999</v>
      </c>
      <c r="G82" s="57"/>
    </row>
    <row r="83" spans="1:7" x14ac:dyDescent="0.25">
      <c r="A83" s="30" t="s">
        <v>91</v>
      </c>
      <c r="B83" s="35" t="s">
        <v>92</v>
      </c>
      <c r="C83" s="30" t="s">
        <v>90</v>
      </c>
      <c r="D83" s="19"/>
      <c r="E83" s="56">
        <v>2036.7349999999999</v>
      </c>
    </row>
    <row r="84" spans="1:7" x14ac:dyDescent="0.25">
      <c r="A84" s="30" t="s">
        <v>93</v>
      </c>
      <c r="B84" s="35" t="s">
        <v>132</v>
      </c>
      <c r="C84" s="30" t="s">
        <v>90</v>
      </c>
      <c r="D84" s="19"/>
      <c r="E84" s="56">
        <v>2036.7349999999999</v>
      </c>
    </row>
    <row r="85" spans="1:7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1811.5039999999999</v>
      </c>
    </row>
    <row r="86" spans="1:7" x14ac:dyDescent="0.25">
      <c r="A86" s="30" t="s">
        <v>96</v>
      </c>
      <c r="B86" s="35" t="s">
        <v>132</v>
      </c>
      <c r="C86" s="30" t="s">
        <v>90</v>
      </c>
      <c r="D86" s="19"/>
      <c r="E86" s="56">
        <v>1811.5039999999999</v>
      </c>
    </row>
    <row r="87" spans="1:7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7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7" x14ac:dyDescent="0.25">
      <c r="A89" s="61" t="s">
        <v>100</v>
      </c>
      <c r="B89" s="61"/>
      <c r="C89" s="61"/>
      <c r="D89" s="61"/>
      <c r="E89" s="61"/>
    </row>
    <row r="90" spans="1:7" x14ac:dyDescent="0.25">
      <c r="A90" s="62" t="s">
        <v>101</v>
      </c>
      <c r="B90" s="62"/>
      <c r="C90" s="62"/>
      <c r="D90" s="62"/>
      <c r="E90" s="62"/>
    </row>
    <row r="91" spans="1:7" x14ac:dyDescent="0.25">
      <c r="A91" s="58" t="s">
        <v>102</v>
      </c>
      <c r="B91" s="58"/>
      <c r="C91" s="58"/>
      <c r="D91" s="58"/>
      <c r="E91" s="58"/>
    </row>
    <row r="92" spans="1:7" ht="32.25" customHeight="1" x14ac:dyDescent="0.25">
      <c r="A92" s="58" t="s">
        <v>103</v>
      </c>
      <c r="B92" s="58"/>
      <c r="C92" s="58"/>
      <c r="D92" s="58"/>
      <c r="E92" s="58"/>
    </row>
    <row r="93" spans="1:7" x14ac:dyDescent="0.25">
      <c r="A93" s="62" t="s">
        <v>104</v>
      </c>
      <c r="B93" s="62"/>
      <c r="C93" s="62"/>
      <c r="D93" s="62"/>
      <c r="E93" s="62"/>
    </row>
    <row r="94" spans="1:7" x14ac:dyDescent="0.25">
      <c r="A94" s="58" t="s">
        <v>105</v>
      </c>
      <c r="B94" s="58"/>
      <c r="C94" s="58"/>
      <c r="D94" s="58"/>
      <c r="E94" s="58"/>
    </row>
    <row r="95" spans="1:7" x14ac:dyDescent="0.25">
      <c r="A95" s="58" t="s">
        <v>106</v>
      </c>
      <c r="B95" s="58"/>
      <c r="C95" s="58"/>
      <c r="D95" s="58"/>
      <c r="E95" s="58"/>
    </row>
    <row r="96" spans="1:7" x14ac:dyDescent="0.25">
      <c r="A96" s="59" t="s">
        <v>107</v>
      </c>
      <c r="B96" s="59"/>
      <c r="C96" s="59"/>
      <c r="D96" s="59"/>
      <c r="E96" s="59"/>
    </row>
    <row r="97" spans="1:5" x14ac:dyDescent="0.25">
      <c r="A97" s="59" t="s">
        <v>108</v>
      </c>
      <c r="B97" s="59"/>
      <c r="C97" s="59"/>
      <c r="D97" s="59"/>
      <c r="E97" s="59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0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0"/>
      <c r="B101" s="47" t="s">
        <v>6</v>
      </c>
      <c r="C101" s="47" t="s">
        <v>111</v>
      </c>
      <c r="D101" s="47" t="s">
        <v>112</v>
      </c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</mergeCells>
  <conditionalFormatting sqref="E28">
    <cfRule type="containsErrors" dxfId="0" priority="1" stopIfTrue="1">
      <formula>ISERROR(E28)</formula>
    </cfRule>
  </conditionalFormatting>
  <hyperlinks>
    <hyperlink ref="C13" r:id="rId1" xr:uid="{00000000-0004-0000-0000-000000000000}"/>
    <hyperlink ref="C12" r:id="rId2" xr:uid="{00000000-0004-0000-0000-000001000000}"/>
    <hyperlink ref="E11" r:id="rId3" xr:uid="{00000000-0004-0000-0000-000002000000}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2020-12-28T06:23:40Z</dcterms:modified>
</cp:coreProperties>
</file>